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19425" windowHeight="11025"/>
  </bookViews>
  <sheets>
    <sheet name="Sheet4" sheetId="2" r:id="rId1"/>
  </sheets>
  <definedNames>
    <definedName name="_xlnm._FilterDatabase" localSheetId="0" hidden="1">Sheet4!$A$2:$AA$61</definedName>
  </definedNames>
  <calcPr calcId="152511"/>
</workbook>
</file>

<file path=xl/calcChain.xml><?xml version="1.0" encoding="utf-8"?>
<calcChain xmlns="http://schemas.openxmlformats.org/spreadsheetml/2006/main">
  <c r="Y4" i="2" l="1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3" i="2"/>
  <c r="Y1" i="2"/>
</calcChain>
</file>

<file path=xl/sharedStrings.xml><?xml version="1.0" encoding="utf-8"?>
<sst xmlns="http://schemas.openxmlformats.org/spreadsheetml/2006/main" count="245" uniqueCount="85">
  <si>
    <t>PIC</t>
  </si>
  <si>
    <t>SKU</t>
  </si>
  <si>
    <t>Gender</t>
  </si>
  <si>
    <t>Name</t>
  </si>
  <si>
    <t>Color</t>
  </si>
  <si>
    <t>Total QTY</t>
  </si>
  <si>
    <t>Women</t>
  </si>
  <si>
    <t>Cloud Dip 1</t>
  </si>
  <si>
    <t>Hay | Leaf</t>
  </si>
  <si>
    <t>Men</t>
  </si>
  <si>
    <t>Reseda | Olive</t>
  </si>
  <si>
    <t>Sand | Cumin</t>
  </si>
  <si>
    <t>Cloud Terry 1</t>
  </si>
  <si>
    <t>White</t>
  </si>
  <si>
    <t>Black | White</t>
  </si>
  <si>
    <t>Black</t>
  </si>
  <si>
    <t>Silver</t>
  </si>
  <si>
    <t>Cloud Waterproof 1</t>
  </si>
  <si>
    <t>Chai | Lunar</t>
  </si>
  <si>
    <t>Storm | Lunar</t>
  </si>
  <si>
    <t>Rose | Lunar</t>
  </si>
  <si>
    <t>The ROGER Clubhouse 1</t>
  </si>
  <si>
    <t>White | Black</t>
  </si>
  <si>
    <t>Cloudflyer Waterproof 2</t>
  </si>
  <si>
    <t>Black | Lunar</t>
  </si>
  <si>
    <t>Cloudventure Waterproof 2</t>
  </si>
  <si>
    <t>Black | Graphite</t>
  </si>
  <si>
    <t>Cloudrock Waterproof 1</t>
  </si>
  <si>
    <t>Olive | Reed</t>
  </si>
  <si>
    <t>Desert | Clay</t>
  </si>
  <si>
    <t>All Black</t>
  </si>
  <si>
    <t>Cloudnova Z5 1</t>
  </si>
  <si>
    <t>Black | Cyan</t>
  </si>
  <si>
    <t>Cloudnova Wrap 1</t>
  </si>
  <si>
    <t>Raisin | Lavender</t>
  </si>
  <si>
    <t>Evergreen | Citron</t>
  </si>
  <si>
    <t>Cloudnova 1</t>
  </si>
  <si>
    <t>White | Violet</t>
  </si>
  <si>
    <t>Silver | Orange</t>
  </si>
  <si>
    <t>Cloud Hi Waterproof 1</t>
  </si>
  <si>
    <t>Cloudstratus 1</t>
  </si>
  <si>
    <t>White | Almond</t>
  </si>
  <si>
    <t>Cloudswift 1</t>
  </si>
  <si>
    <t>Black | Rock</t>
  </si>
  <si>
    <t>Cloudridge 1</t>
  </si>
  <si>
    <t>Sand | Rock</t>
  </si>
  <si>
    <t>Cloud X Shift 1</t>
  </si>
  <si>
    <t>Vapor | Acacia</t>
  </si>
  <si>
    <t>Cloud X 2</t>
  </si>
  <si>
    <t>Aloe | Surf</t>
  </si>
  <si>
    <t>Olive | Fir</t>
  </si>
  <si>
    <t>Silver | Almond</t>
  </si>
  <si>
    <t>Cloudrock Edge Raw 1</t>
  </si>
  <si>
    <t>Undyed</t>
  </si>
  <si>
    <t>Cloudultra 1</t>
  </si>
  <si>
    <t>Moss | Eclipse</t>
  </si>
  <si>
    <t>Cloudflow Wide 1</t>
  </si>
  <si>
    <t>Rock | Rose</t>
  </si>
  <si>
    <t>Rose | White</t>
  </si>
  <si>
    <t>THE ROGER Centre Court 1</t>
  </si>
  <si>
    <t>White | Flame</t>
  </si>
  <si>
    <t>White | Indigo</t>
  </si>
  <si>
    <t>Ice | Chalk</t>
  </si>
  <si>
    <t>Ice | Phantom</t>
  </si>
  <si>
    <t>THE ROGER Advantage 1</t>
  </si>
  <si>
    <t>White | Flare</t>
  </si>
  <si>
    <t>Cloudaway 1</t>
  </si>
  <si>
    <t>Almond | Glacier</t>
  </si>
  <si>
    <t>Cloud 5 Fuse</t>
  </si>
  <si>
    <t>Savannah | Pearl</t>
  </si>
  <si>
    <t>Cloud 5 Push</t>
  </si>
  <si>
    <t>Hay | Acacia</t>
  </si>
  <si>
    <t>Cloudnova Undyed 1</t>
  </si>
  <si>
    <t>Cloud 5 Ready</t>
  </si>
  <si>
    <t>Pearl | Magnet</t>
  </si>
  <si>
    <t>Cloudswift Undyed 1</t>
  </si>
  <si>
    <t>Cloudultra Fluorite 1</t>
  </si>
  <si>
    <t>Lily | White</t>
  </si>
  <si>
    <t>Hay | White</t>
  </si>
  <si>
    <t>A</t>
  </si>
  <si>
    <t>AA</t>
  </si>
  <si>
    <t>AAA</t>
  </si>
  <si>
    <t>Tier</t>
  </si>
  <si>
    <t>WHL Price</t>
  </si>
  <si>
    <t>RRP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</si>
</sst>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5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sz val="9"/>
      <color indexed="8"/>
      <name val="Calibri Light"/>
      <family val="2"/>
    </font>
    <font>
      <b/>
      <sz val="9"/>
      <color indexed="8"/>
      <name val="Calibri Light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55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164" fontId="0" fillId="0" borderId="0" xfId="0" applyNumberFormat="1"/>
    <xf numFmtId="0" fontId="4" fillId="3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9" fontId="3" fillId="7" borderId="1" xfId="1" applyFont="1" applyFill="1" applyBorder="1" applyAlignment="1">
      <alignment horizontal="center" vertical="center" wrapText="1"/>
    </xf>
    <xf numFmtId="9" fontId="3" fillId="8" borderId="1" xfId="1" applyFont="1" applyFill="1" applyBorder="1" applyAlignment="1">
      <alignment horizontal="center" vertical="center" wrapText="1"/>
    </xf>
    <xf numFmtId="9" fontId="3" fillId="9" borderId="1" xfId="1" applyFont="1" applyFill="1" applyBorder="1" applyAlignment="1">
      <alignment horizontal="center" vertical="center" wrapText="1"/>
    </xf>
    <xf numFmtId="0" fontId="0" fillId="2" borderId="0" xfId="0" applyFill="1"/>
    <xf numFmtId="164" fontId="4" fillId="10" borderId="1" xfId="0" applyNumberFormat="1" applyFont="1" applyFill="1" applyBorder="1" applyAlignment="1">
      <alignment horizontal="center" vertical="center" wrapText="1"/>
    </xf>
    <xf numFmtId="14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101600</xdr:rowOff>
    </xdr:from>
    <xdr:to>
      <xdr:col>0</xdr:col>
      <xdr:colOff>850900</xdr:colOff>
      <xdr:row>3</xdr:row>
      <xdr:rowOff>508000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2150"/>
          <a:ext cx="8509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88900</xdr:rowOff>
    </xdr:from>
    <xdr:to>
      <xdr:col>0</xdr:col>
      <xdr:colOff>819150</xdr:colOff>
      <xdr:row>10</xdr:row>
      <xdr:rowOff>393700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87450"/>
          <a:ext cx="8191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12700</xdr:rowOff>
    </xdr:from>
    <xdr:to>
      <xdr:col>0</xdr:col>
      <xdr:colOff>838200</xdr:colOff>
      <xdr:row>12</xdr:row>
      <xdr:rowOff>25400</xdr:rowOff>
    </xdr:to>
    <xdr:pic>
      <xdr:nvPicPr>
        <xdr:cNvPr id="1027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87450"/>
          <a:ext cx="8382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</xdr:colOff>
      <xdr:row>6</xdr:row>
      <xdr:rowOff>69850</xdr:rowOff>
    </xdr:from>
    <xdr:to>
      <xdr:col>0</xdr:col>
      <xdr:colOff>876300</xdr:colOff>
      <xdr:row>10</xdr:row>
      <xdr:rowOff>539750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800" y="1187450"/>
          <a:ext cx="8255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38100</xdr:rowOff>
    </xdr:from>
    <xdr:to>
      <xdr:col>0</xdr:col>
      <xdr:colOff>838200</xdr:colOff>
      <xdr:row>10</xdr:row>
      <xdr:rowOff>488950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87450"/>
          <a:ext cx="8382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101600</xdr:rowOff>
    </xdr:from>
    <xdr:to>
      <xdr:col>0</xdr:col>
      <xdr:colOff>838200</xdr:colOff>
      <xdr:row>10</xdr:row>
      <xdr:rowOff>381000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187450"/>
          <a:ext cx="8382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57150</xdr:rowOff>
    </xdr:from>
    <xdr:to>
      <xdr:col>0</xdr:col>
      <xdr:colOff>838200</xdr:colOff>
      <xdr:row>10</xdr:row>
      <xdr:rowOff>381000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187450"/>
          <a:ext cx="8382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38100</xdr:rowOff>
    </xdr:from>
    <xdr:to>
      <xdr:col>0</xdr:col>
      <xdr:colOff>850900</xdr:colOff>
      <xdr:row>10</xdr:row>
      <xdr:rowOff>463550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225550"/>
          <a:ext cx="85090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88900</xdr:rowOff>
    </xdr:from>
    <xdr:to>
      <xdr:col>0</xdr:col>
      <xdr:colOff>857250</xdr:colOff>
      <xdr:row>12</xdr:row>
      <xdr:rowOff>393700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746250"/>
          <a:ext cx="8572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800100</xdr:colOff>
      <xdr:row>16</xdr:row>
      <xdr:rowOff>19050</xdr:rowOff>
    </xdr:to>
    <xdr:pic>
      <xdr:nvPicPr>
        <xdr:cNvPr id="1034" name="Pictur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746250"/>
          <a:ext cx="800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857250</xdr:colOff>
      <xdr:row>16</xdr:row>
      <xdr:rowOff>438150</xdr:rowOff>
    </xdr:to>
    <xdr:pic>
      <xdr:nvPicPr>
        <xdr:cNvPr id="1035" name="Picture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393950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76200</xdr:rowOff>
    </xdr:from>
    <xdr:to>
      <xdr:col>0</xdr:col>
      <xdr:colOff>838200</xdr:colOff>
      <xdr:row>16</xdr:row>
      <xdr:rowOff>393700</xdr:rowOff>
    </xdr:to>
    <xdr:pic>
      <xdr:nvPicPr>
        <xdr:cNvPr id="1036" name="Picture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393950"/>
          <a:ext cx="8382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82550</xdr:rowOff>
    </xdr:from>
    <xdr:to>
      <xdr:col>0</xdr:col>
      <xdr:colOff>831850</xdr:colOff>
      <xdr:row>16</xdr:row>
      <xdr:rowOff>495300</xdr:rowOff>
    </xdr:to>
    <xdr:pic>
      <xdr:nvPicPr>
        <xdr:cNvPr id="1037" name="Picture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476500"/>
          <a:ext cx="8318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17</xdr:row>
      <xdr:rowOff>107950</xdr:rowOff>
    </xdr:from>
    <xdr:to>
      <xdr:col>0</xdr:col>
      <xdr:colOff>825500</xdr:colOff>
      <xdr:row>17</xdr:row>
      <xdr:rowOff>514350</xdr:rowOff>
    </xdr:to>
    <xdr:pic>
      <xdr:nvPicPr>
        <xdr:cNvPr id="1038" name="Picture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700" y="3149600"/>
          <a:ext cx="8128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</xdr:colOff>
      <xdr:row>18</xdr:row>
      <xdr:rowOff>69850</xdr:rowOff>
    </xdr:from>
    <xdr:to>
      <xdr:col>0</xdr:col>
      <xdr:colOff>838200</xdr:colOff>
      <xdr:row>18</xdr:row>
      <xdr:rowOff>565150</xdr:rowOff>
    </xdr:to>
    <xdr:pic>
      <xdr:nvPicPr>
        <xdr:cNvPr id="1039" name="Picture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350" y="3759200"/>
          <a:ext cx="831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31750</xdr:rowOff>
    </xdr:from>
    <xdr:to>
      <xdr:col>0</xdr:col>
      <xdr:colOff>850900</xdr:colOff>
      <xdr:row>19</xdr:row>
      <xdr:rowOff>635000</xdr:rowOff>
    </xdr:to>
    <xdr:pic>
      <xdr:nvPicPr>
        <xdr:cNvPr id="1040" name="Picture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368800"/>
          <a:ext cx="85090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31750</xdr:rowOff>
    </xdr:from>
    <xdr:to>
      <xdr:col>0</xdr:col>
      <xdr:colOff>869950</xdr:colOff>
      <xdr:row>20</xdr:row>
      <xdr:rowOff>571500</xdr:rowOff>
    </xdr:to>
    <xdr:pic>
      <xdr:nvPicPr>
        <xdr:cNvPr id="1041" name="Picture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016500"/>
          <a:ext cx="86995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57150</xdr:rowOff>
    </xdr:from>
    <xdr:to>
      <xdr:col>0</xdr:col>
      <xdr:colOff>819150</xdr:colOff>
      <xdr:row>21</xdr:row>
      <xdr:rowOff>552450</xdr:rowOff>
    </xdr:to>
    <xdr:pic>
      <xdr:nvPicPr>
        <xdr:cNvPr id="1042" name="Picture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689600"/>
          <a:ext cx="819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95250</xdr:rowOff>
    </xdr:from>
    <xdr:to>
      <xdr:col>0</xdr:col>
      <xdr:colOff>857250</xdr:colOff>
      <xdr:row>27</xdr:row>
      <xdr:rowOff>400050</xdr:rowOff>
    </xdr:to>
    <xdr:pic>
      <xdr:nvPicPr>
        <xdr:cNvPr id="1043" name="Pictur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280150"/>
          <a:ext cx="857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88900</xdr:rowOff>
    </xdr:from>
    <xdr:to>
      <xdr:col>0</xdr:col>
      <xdr:colOff>857250</xdr:colOff>
      <xdr:row>27</xdr:row>
      <xdr:rowOff>438150</xdr:rowOff>
    </xdr:to>
    <xdr:pic>
      <xdr:nvPicPr>
        <xdr:cNvPr id="1044" name="Picture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280150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127000</xdr:rowOff>
    </xdr:from>
    <xdr:to>
      <xdr:col>0</xdr:col>
      <xdr:colOff>857250</xdr:colOff>
      <xdr:row>27</xdr:row>
      <xdr:rowOff>412750</xdr:rowOff>
    </xdr:to>
    <xdr:pic>
      <xdr:nvPicPr>
        <xdr:cNvPr id="1045" name="Picture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280150"/>
          <a:ext cx="8572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</xdr:colOff>
      <xdr:row>25</xdr:row>
      <xdr:rowOff>50800</xdr:rowOff>
    </xdr:from>
    <xdr:to>
      <xdr:col>0</xdr:col>
      <xdr:colOff>812800</xdr:colOff>
      <xdr:row>27</xdr:row>
      <xdr:rowOff>533400</xdr:rowOff>
    </xdr:to>
    <xdr:pic>
      <xdr:nvPicPr>
        <xdr:cNvPr id="1046" name="Picture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350" y="6280150"/>
          <a:ext cx="806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819150</xdr:colOff>
      <xdr:row>27</xdr:row>
      <xdr:rowOff>444500</xdr:rowOff>
    </xdr:to>
    <xdr:pic>
      <xdr:nvPicPr>
        <xdr:cNvPr id="1047" name="Picture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280150"/>
          <a:ext cx="8191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819150</xdr:colOff>
      <xdr:row>27</xdr:row>
      <xdr:rowOff>444500</xdr:rowOff>
    </xdr:to>
    <xdr:pic>
      <xdr:nvPicPr>
        <xdr:cNvPr id="1048" name="Pictur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280150"/>
          <a:ext cx="8191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107950</xdr:rowOff>
    </xdr:from>
    <xdr:to>
      <xdr:col>0</xdr:col>
      <xdr:colOff>838200</xdr:colOff>
      <xdr:row>27</xdr:row>
      <xdr:rowOff>539750</xdr:rowOff>
    </xdr:to>
    <xdr:pic>
      <xdr:nvPicPr>
        <xdr:cNvPr id="1049" name="Pictur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6388100"/>
          <a:ext cx="8382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69850</xdr:rowOff>
    </xdr:from>
    <xdr:to>
      <xdr:col>0</xdr:col>
      <xdr:colOff>781050</xdr:colOff>
      <xdr:row>31</xdr:row>
      <xdr:rowOff>431800</xdr:rowOff>
    </xdr:to>
    <xdr:pic>
      <xdr:nvPicPr>
        <xdr:cNvPr id="1050" name="Picture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927850"/>
          <a:ext cx="7810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50800</xdr:rowOff>
    </xdr:from>
    <xdr:to>
      <xdr:col>0</xdr:col>
      <xdr:colOff>838200</xdr:colOff>
      <xdr:row>31</xdr:row>
      <xdr:rowOff>501650</xdr:rowOff>
    </xdr:to>
    <xdr:pic>
      <xdr:nvPicPr>
        <xdr:cNvPr id="1051" name="Picture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6927850"/>
          <a:ext cx="83820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</xdr:colOff>
      <xdr:row>30</xdr:row>
      <xdr:rowOff>69850</xdr:rowOff>
    </xdr:from>
    <xdr:to>
      <xdr:col>0</xdr:col>
      <xdr:colOff>850900</xdr:colOff>
      <xdr:row>31</xdr:row>
      <xdr:rowOff>495300</xdr:rowOff>
    </xdr:to>
    <xdr:pic>
      <xdr:nvPicPr>
        <xdr:cNvPr id="1052" name="Picture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350" y="6927850"/>
          <a:ext cx="844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127000</xdr:rowOff>
    </xdr:from>
    <xdr:to>
      <xdr:col>0</xdr:col>
      <xdr:colOff>857250</xdr:colOff>
      <xdr:row>31</xdr:row>
      <xdr:rowOff>571500</xdr:rowOff>
    </xdr:to>
    <xdr:pic>
      <xdr:nvPicPr>
        <xdr:cNvPr id="1053" name="Picture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7054850"/>
          <a:ext cx="8572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</xdr:colOff>
      <xdr:row>32</xdr:row>
      <xdr:rowOff>63500</xdr:rowOff>
    </xdr:from>
    <xdr:to>
      <xdr:col>0</xdr:col>
      <xdr:colOff>850900</xdr:colOff>
      <xdr:row>33</xdr:row>
      <xdr:rowOff>431800</xdr:rowOff>
    </xdr:to>
    <xdr:pic>
      <xdr:nvPicPr>
        <xdr:cNvPr id="1054" name="Picture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350" y="7575550"/>
          <a:ext cx="8445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82550</xdr:rowOff>
    </xdr:from>
    <xdr:to>
      <xdr:col>0</xdr:col>
      <xdr:colOff>831850</xdr:colOff>
      <xdr:row>33</xdr:row>
      <xdr:rowOff>577850</xdr:rowOff>
    </xdr:to>
    <xdr:pic>
      <xdr:nvPicPr>
        <xdr:cNvPr id="1055" name="Picture 3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7658100"/>
          <a:ext cx="831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</xdr:colOff>
      <xdr:row>34</xdr:row>
      <xdr:rowOff>63500</xdr:rowOff>
    </xdr:from>
    <xdr:to>
      <xdr:col>0</xdr:col>
      <xdr:colOff>838200</xdr:colOff>
      <xdr:row>40</xdr:row>
      <xdr:rowOff>393700</xdr:rowOff>
    </xdr:to>
    <xdr:pic>
      <xdr:nvPicPr>
        <xdr:cNvPr id="1056" name="Picture 3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350" y="8223250"/>
          <a:ext cx="8318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12700</xdr:rowOff>
    </xdr:from>
    <xdr:to>
      <xdr:col>0</xdr:col>
      <xdr:colOff>838200</xdr:colOff>
      <xdr:row>40</xdr:row>
      <xdr:rowOff>603250</xdr:rowOff>
    </xdr:to>
    <xdr:pic>
      <xdr:nvPicPr>
        <xdr:cNvPr id="1057" name="Picture 3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223250"/>
          <a:ext cx="83820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36</xdr:row>
      <xdr:rowOff>107950</xdr:rowOff>
    </xdr:from>
    <xdr:to>
      <xdr:col>0</xdr:col>
      <xdr:colOff>819150</xdr:colOff>
      <xdr:row>40</xdr:row>
      <xdr:rowOff>393700</xdr:rowOff>
    </xdr:to>
    <xdr:pic>
      <xdr:nvPicPr>
        <xdr:cNvPr id="1058" name="Picture 3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700" y="8223250"/>
          <a:ext cx="8064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146050</xdr:rowOff>
    </xdr:from>
    <xdr:to>
      <xdr:col>0</xdr:col>
      <xdr:colOff>819150</xdr:colOff>
      <xdr:row>40</xdr:row>
      <xdr:rowOff>438150</xdr:rowOff>
    </xdr:to>
    <xdr:pic>
      <xdr:nvPicPr>
        <xdr:cNvPr id="1059" name="Picture 3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19753" b="17084"/>
        <a:stretch>
          <a:fillRect/>
        </a:stretch>
      </xdr:blipFill>
      <xdr:spPr bwMode="auto">
        <a:xfrm>
          <a:off x="0" y="8223250"/>
          <a:ext cx="819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44450</xdr:rowOff>
    </xdr:from>
    <xdr:to>
      <xdr:col>0</xdr:col>
      <xdr:colOff>819150</xdr:colOff>
      <xdr:row>40</xdr:row>
      <xdr:rowOff>584200</xdr:rowOff>
    </xdr:to>
    <xdr:pic>
      <xdr:nvPicPr>
        <xdr:cNvPr id="1060" name="Picture 3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8223250"/>
          <a:ext cx="8191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39</xdr:row>
      <xdr:rowOff>120650</xdr:rowOff>
    </xdr:from>
    <xdr:to>
      <xdr:col>0</xdr:col>
      <xdr:colOff>850900</xdr:colOff>
      <xdr:row>40</xdr:row>
      <xdr:rowOff>393700</xdr:rowOff>
    </xdr:to>
    <xdr:pic>
      <xdr:nvPicPr>
        <xdr:cNvPr id="1061" name="Picture 3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2700" y="8223250"/>
          <a:ext cx="8382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88900</xdr:rowOff>
    </xdr:from>
    <xdr:to>
      <xdr:col>0</xdr:col>
      <xdr:colOff>736600</xdr:colOff>
      <xdr:row>40</xdr:row>
      <xdr:rowOff>571500</xdr:rowOff>
    </xdr:to>
    <xdr:pic>
      <xdr:nvPicPr>
        <xdr:cNvPr id="1062" name="Picture 3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5331" b="18456"/>
        <a:stretch>
          <a:fillRect/>
        </a:stretch>
      </xdr:blipFill>
      <xdr:spPr bwMode="auto">
        <a:xfrm>
          <a:off x="0" y="8312150"/>
          <a:ext cx="7366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88900</xdr:rowOff>
    </xdr:from>
    <xdr:to>
      <xdr:col>0</xdr:col>
      <xdr:colOff>838200</xdr:colOff>
      <xdr:row>41</xdr:row>
      <xdr:rowOff>571500</xdr:rowOff>
    </xdr:to>
    <xdr:pic>
      <xdr:nvPicPr>
        <xdr:cNvPr id="1063" name="Picture 4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8959850"/>
          <a:ext cx="8382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114300</xdr:rowOff>
    </xdr:from>
    <xdr:to>
      <xdr:col>0</xdr:col>
      <xdr:colOff>825500</xdr:colOff>
      <xdr:row>42</xdr:row>
      <xdr:rowOff>508000</xdr:rowOff>
    </xdr:to>
    <xdr:pic>
      <xdr:nvPicPr>
        <xdr:cNvPr id="1064" name="Picture 4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9632950"/>
          <a:ext cx="8255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76200</xdr:rowOff>
    </xdr:from>
    <xdr:to>
      <xdr:col>0</xdr:col>
      <xdr:colOff>819150</xdr:colOff>
      <xdr:row>44</xdr:row>
      <xdr:rowOff>400050</xdr:rowOff>
    </xdr:to>
    <xdr:pic>
      <xdr:nvPicPr>
        <xdr:cNvPr id="1065" name="Picture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0166350"/>
          <a:ext cx="8191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44</xdr:row>
      <xdr:rowOff>127000</xdr:rowOff>
    </xdr:from>
    <xdr:to>
      <xdr:col>0</xdr:col>
      <xdr:colOff>857250</xdr:colOff>
      <xdr:row>44</xdr:row>
      <xdr:rowOff>533400</xdr:rowOff>
    </xdr:to>
    <xdr:pic>
      <xdr:nvPicPr>
        <xdr:cNvPr id="1066" name="Picture 4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700" y="10293350"/>
          <a:ext cx="8445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88900</xdr:rowOff>
    </xdr:from>
    <xdr:to>
      <xdr:col>0</xdr:col>
      <xdr:colOff>838200</xdr:colOff>
      <xdr:row>45</xdr:row>
      <xdr:rowOff>482600</xdr:rowOff>
    </xdr:to>
    <xdr:pic>
      <xdr:nvPicPr>
        <xdr:cNvPr id="1067" name="Picture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0852150"/>
          <a:ext cx="8382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101600</xdr:rowOff>
    </xdr:from>
    <xdr:to>
      <xdr:col>0</xdr:col>
      <xdr:colOff>831850</xdr:colOff>
      <xdr:row>47</xdr:row>
      <xdr:rowOff>368300</xdr:rowOff>
    </xdr:to>
    <xdr:pic>
      <xdr:nvPicPr>
        <xdr:cNvPr id="1068" name="Picture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1410950"/>
          <a:ext cx="83185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31750</xdr:rowOff>
    </xdr:from>
    <xdr:to>
      <xdr:col>0</xdr:col>
      <xdr:colOff>831850</xdr:colOff>
      <xdr:row>47</xdr:row>
      <xdr:rowOff>590550</xdr:rowOff>
    </xdr:to>
    <xdr:pic>
      <xdr:nvPicPr>
        <xdr:cNvPr id="1069" name="Picture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1442700"/>
          <a:ext cx="831850" cy="55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120650</xdr:rowOff>
    </xdr:from>
    <xdr:to>
      <xdr:col>0</xdr:col>
      <xdr:colOff>838200</xdr:colOff>
      <xdr:row>48</xdr:row>
      <xdr:rowOff>520700</xdr:rowOff>
    </xdr:to>
    <xdr:pic>
      <xdr:nvPicPr>
        <xdr:cNvPr id="1070" name="Picture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2179300"/>
          <a:ext cx="838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120650</xdr:rowOff>
    </xdr:from>
    <xdr:to>
      <xdr:col>0</xdr:col>
      <xdr:colOff>831850</xdr:colOff>
      <xdr:row>49</xdr:row>
      <xdr:rowOff>501650</xdr:rowOff>
    </xdr:to>
    <xdr:pic>
      <xdr:nvPicPr>
        <xdr:cNvPr id="1071" name="Picture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2827000"/>
          <a:ext cx="831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95250</xdr:rowOff>
    </xdr:from>
    <xdr:to>
      <xdr:col>0</xdr:col>
      <xdr:colOff>850900</xdr:colOff>
      <xdr:row>51</xdr:row>
      <xdr:rowOff>469900</xdr:rowOff>
    </xdr:to>
    <xdr:pic>
      <xdr:nvPicPr>
        <xdr:cNvPr id="1072" name="Picture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3354050"/>
          <a:ext cx="8509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38100</xdr:rowOff>
    </xdr:from>
    <xdr:to>
      <xdr:col>0</xdr:col>
      <xdr:colOff>831850</xdr:colOff>
      <xdr:row>51</xdr:row>
      <xdr:rowOff>571500</xdr:rowOff>
    </xdr:to>
    <xdr:pic>
      <xdr:nvPicPr>
        <xdr:cNvPr id="1073" name="Picture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3392150"/>
          <a:ext cx="831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101600</xdr:rowOff>
    </xdr:from>
    <xdr:to>
      <xdr:col>0</xdr:col>
      <xdr:colOff>819150</xdr:colOff>
      <xdr:row>60</xdr:row>
      <xdr:rowOff>393700</xdr:rowOff>
    </xdr:to>
    <xdr:pic>
      <xdr:nvPicPr>
        <xdr:cNvPr id="1074" name="Picture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4001750"/>
          <a:ext cx="8191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146050</xdr:rowOff>
    </xdr:from>
    <xdr:to>
      <xdr:col>0</xdr:col>
      <xdr:colOff>819150</xdr:colOff>
      <xdr:row>60</xdr:row>
      <xdr:rowOff>387350</xdr:rowOff>
    </xdr:to>
    <xdr:pic>
      <xdr:nvPicPr>
        <xdr:cNvPr id="1075" name="Picture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4001750"/>
          <a:ext cx="8191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95250</xdr:rowOff>
    </xdr:from>
    <xdr:to>
      <xdr:col>0</xdr:col>
      <xdr:colOff>850900</xdr:colOff>
      <xdr:row>60</xdr:row>
      <xdr:rowOff>469900</xdr:rowOff>
    </xdr:to>
    <xdr:pic>
      <xdr:nvPicPr>
        <xdr:cNvPr id="1076" name="Picture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4001750"/>
          <a:ext cx="8509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120650</xdr:rowOff>
    </xdr:from>
    <xdr:to>
      <xdr:col>0</xdr:col>
      <xdr:colOff>838200</xdr:colOff>
      <xdr:row>60</xdr:row>
      <xdr:rowOff>450850</xdr:rowOff>
    </xdr:to>
    <xdr:pic>
      <xdr:nvPicPr>
        <xdr:cNvPr id="1077" name="Picture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4001750"/>
          <a:ext cx="8382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57150</xdr:rowOff>
    </xdr:from>
    <xdr:to>
      <xdr:col>0</xdr:col>
      <xdr:colOff>831850</xdr:colOff>
      <xdr:row>60</xdr:row>
      <xdr:rowOff>571500</xdr:rowOff>
    </xdr:to>
    <xdr:pic>
      <xdr:nvPicPr>
        <xdr:cNvPr id="1078" name="Picture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4001750"/>
          <a:ext cx="831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58</xdr:row>
      <xdr:rowOff>127000</xdr:rowOff>
    </xdr:from>
    <xdr:to>
      <xdr:col>0</xdr:col>
      <xdr:colOff>831850</xdr:colOff>
      <xdr:row>60</xdr:row>
      <xdr:rowOff>463550</xdr:rowOff>
    </xdr:to>
    <xdr:pic>
      <xdr:nvPicPr>
        <xdr:cNvPr id="1079" name="Picture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700" y="14001750"/>
          <a:ext cx="8191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152400</xdr:rowOff>
    </xdr:from>
    <xdr:to>
      <xdr:col>0</xdr:col>
      <xdr:colOff>812800</xdr:colOff>
      <xdr:row>60</xdr:row>
      <xdr:rowOff>457200</xdr:rowOff>
    </xdr:to>
    <xdr:pic>
      <xdr:nvPicPr>
        <xdr:cNvPr id="1080" name="Picture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4001750"/>
          <a:ext cx="812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95250</xdr:rowOff>
    </xdr:from>
    <xdr:to>
      <xdr:col>0</xdr:col>
      <xdr:colOff>825500</xdr:colOff>
      <xdr:row>60</xdr:row>
      <xdr:rowOff>457200</xdr:rowOff>
    </xdr:to>
    <xdr:pic>
      <xdr:nvPicPr>
        <xdr:cNvPr id="1081" name="Picture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4001750"/>
          <a:ext cx="825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60</xdr:row>
      <xdr:rowOff>50800</xdr:rowOff>
    </xdr:from>
    <xdr:to>
      <xdr:col>0</xdr:col>
      <xdr:colOff>819150</xdr:colOff>
      <xdr:row>61</xdr:row>
      <xdr:rowOff>6350</xdr:rowOff>
    </xdr:to>
    <xdr:pic>
      <xdr:nvPicPr>
        <xdr:cNvPr id="1082" name="Picture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050" y="14052550"/>
          <a:ext cx="80010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184150</xdr:rowOff>
    </xdr:from>
    <xdr:to>
      <xdr:col>0</xdr:col>
      <xdr:colOff>831850</xdr:colOff>
      <xdr:row>16</xdr:row>
      <xdr:rowOff>361950</xdr:rowOff>
    </xdr:to>
    <xdr:pic>
      <xdr:nvPicPr>
        <xdr:cNvPr id="1083" name="Picture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393950"/>
          <a:ext cx="8318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127000</xdr:rowOff>
    </xdr:from>
    <xdr:to>
      <xdr:col>0</xdr:col>
      <xdr:colOff>927100</xdr:colOff>
      <xdr:row>3</xdr:row>
      <xdr:rowOff>406400</xdr:rowOff>
    </xdr:to>
    <xdr:pic>
      <xdr:nvPicPr>
        <xdr:cNvPr id="1084" name="Picture 7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050" y="590550"/>
          <a:ext cx="9080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61"/>
  <sheetViews>
    <sheetView tabSelected="1" zoomScale="70" zoomScaleNormal="70" workbookViewId="0">
      <pane ySplit="2" topLeftCell="A3" activePane="bottomLeft" state="frozen"/>
      <selection pane="bottomLeft" activeCell="AE13" sqref="AE13"/>
    </sheetView>
  </sheetViews>
  <sheetFormatPr defaultColWidth="8.875" defaultRowHeight="15"/>
  <cols>
    <col min="1" max="1" width="14.625" customWidth="1"/>
    <col min="2" max="2" width="3.625" bestFit="1" customWidth="1"/>
    <col min="3" max="3" width="8.75" customWidth="1"/>
    <col min="4" max="4" width="9.125" customWidth="1"/>
    <col min="5" max="5" width="12.375" customWidth="1"/>
    <col min="6" max="6" width="9.125" customWidth="1"/>
    <col min="7" max="24" width="3.875" style="13" customWidth="1"/>
    <col min="25" max="25" width="12.75" style="2" customWidth="1"/>
    <col min="26" max="26" width="16.75" style="3" customWidth="1"/>
    <col min="27" max="27" width="15.875" style="3" customWidth="1"/>
  </cols>
  <sheetData>
    <row r="1" spans="1:27" ht="20.85" customHeight="1">
      <c r="G1" s="15">
        <v>45475</v>
      </c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2">
        <f>SUBTOTAL(9,Y4:Y61)</f>
        <v>3846</v>
      </c>
    </row>
    <row r="2" spans="1:27" ht="26.1" customHeight="1">
      <c r="A2" s="7" t="s">
        <v>0</v>
      </c>
      <c r="B2" s="7" t="s">
        <v>82</v>
      </c>
      <c r="C2" s="8" t="s">
        <v>1</v>
      </c>
      <c r="D2" s="8" t="s">
        <v>2</v>
      </c>
      <c r="E2" s="8" t="s">
        <v>3</v>
      </c>
      <c r="F2" s="8" t="s">
        <v>4</v>
      </c>
      <c r="G2" s="4">
        <v>5</v>
      </c>
      <c r="H2" s="4">
        <v>5.5</v>
      </c>
      <c r="I2" s="4">
        <v>6</v>
      </c>
      <c r="J2" s="4">
        <v>6.5</v>
      </c>
      <c r="K2" s="4">
        <v>7</v>
      </c>
      <c r="L2" s="4">
        <v>7.5</v>
      </c>
      <c r="M2" s="4">
        <v>8</v>
      </c>
      <c r="N2" s="4">
        <v>8.5</v>
      </c>
      <c r="O2" s="4">
        <v>9</v>
      </c>
      <c r="P2" s="4">
        <v>9.5</v>
      </c>
      <c r="Q2" s="4">
        <v>10</v>
      </c>
      <c r="R2" s="4">
        <v>10.5</v>
      </c>
      <c r="S2" s="4">
        <v>11</v>
      </c>
      <c r="T2" s="4">
        <v>11.5</v>
      </c>
      <c r="U2" s="4">
        <v>12</v>
      </c>
      <c r="V2" s="4">
        <v>12.5</v>
      </c>
      <c r="W2" s="4">
        <v>13</v>
      </c>
      <c r="X2" s="4">
        <v>14</v>
      </c>
      <c r="Y2" s="9" t="s">
        <v>5</v>
      </c>
      <c r="Z2" s="14" t="s">
        <v>83</v>
      </c>
      <c r="AA2" s="14" t="s">
        <v>84</v>
      </c>
    </row>
    <row r="3" spans="1:27" ht="47.45" hidden="1" customHeight="1">
      <c r="A3" s="1"/>
      <c r="B3" s="10" t="s">
        <v>79</v>
      </c>
      <c r="C3" s="1">
        <v>18.994859999999999</v>
      </c>
      <c r="D3" s="1" t="s">
        <v>6</v>
      </c>
      <c r="E3" s="1" t="s">
        <v>7</v>
      </c>
      <c r="F3" s="1" t="s">
        <v>8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6">
        <f>SUM(G3:X3)</f>
        <v>0</v>
      </c>
      <c r="Z3" s="5">
        <v>85</v>
      </c>
      <c r="AA3" s="5">
        <v>170</v>
      </c>
    </row>
    <row r="4" spans="1:27" ht="47.45" customHeight="1">
      <c r="A4" s="1"/>
      <c r="B4" s="10" t="s">
        <v>79</v>
      </c>
      <c r="C4" s="1">
        <v>18.994879999999998</v>
      </c>
      <c r="D4" s="1" t="s">
        <v>9</v>
      </c>
      <c r="E4" s="1" t="s">
        <v>7</v>
      </c>
      <c r="F4" s="1" t="s">
        <v>10</v>
      </c>
      <c r="G4" s="1">
        <v>0</v>
      </c>
      <c r="H4" s="1">
        <v>0</v>
      </c>
      <c r="I4" s="1">
        <v>0</v>
      </c>
      <c r="J4" s="1">
        <v>0</v>
      </c>
      <c r="K4" s="1">
        <v>6</v>
      </c>
      <c r="L4" s="1">
        <v>8</v>
      </c>
      <c r="M4" s="1">
        <v>26</v>
      </c>
      <c r="N4" s="1">
        <v>12</v>
      </c>
      <c r="O4" s="1">
        <v>14</v>
      </c>
      <c r="P4" s="1">
        <v>31</v>
      </c>
      <c r="Q4" s="1">
        <v>45</v>
      </c>
      <c r="R4" s="1">
        <v>13</v>
      </c>
      <c r="S4" s="1">
        <v>20</v>
      </c>
      <c r="T4" s="1">
        <v>0</v>
      </c>
      <c r="U4" s="1">
        <v>6</v>
      </c>
      <c r="V4" s="1">
        <v>5</v>
      </c>
      <c r="W4" s="1">
        <v>3</v>
      </c>
      <c r="X4" s="1">
        <v>0</v>
      </c>
      <c r="Y4" s="6">
        <f t="shared" ref="Y4:Y61" si="0">SUM(G4:X4)</f>
        <v>189</v>
      </c>
      <c r="Z4" s="5">
        <v>85</v>
      </c>
      <c r="AA4" s="5">
        <v>170</v>
      </c>
    </row>
    <row r="5" spans="1:27" ht="47.45" hidden="1" customHeight="1">
      <c r="A5" s="1"/>
      <c r="B5" s="10" t="s">
        <v>79</v>
      </c>
      <c r="C5" s="1">
        <v>18.994890000000002</v>
      </c>
      <c r="D5" s="1" t="s">
        <v>9</v>
      </c>
      <c r="E5" s="1" t="s">
        <v>7</v>
      </c>
      <c r="F5" s="1" t="s">
        <v>11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6">
        <f t="shared" si="0"/>
        <v>0</v>
      </c>
      <c r="Z5" s="5">
        <v>85</v>
      </c>
      <c r="AA5" s="5">
        <v>170</v>
      </c>
    </row>
    <row r="6" spans="1:27" ht="51" hidden="1" customHeight="1">
      <c r="A6" s="1"/>
      <c r="B6" s="10" t="s">
        <v>80</v>
      </c>
      <c r="C6" s="1">
        <v>18.99682</v>
      </c>
      <c r="D6" s="1" t="s">
        <v>6</v>
      </c>
      <c r="E6" s="1" t="s">
        <v>12</v>
      </c>
      <c r="F6" s="1" t="s">
        <v>13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6">
        <f t="shared" si="0"/>
        <v>0</v>
      </c>
      <c r="Z6" s="5">
        <v>85</v>
      </c>
      <c r="AA6" s="5">
        <v>170</v>
      </c>
    </row>
    <row r="7" spans="1:27" ht="51" hidden="1" customHeight="1">
      <c r="A7" s="1"/>
      <c r="B7" s="10" t="s">
        <v>80</v>
      </c>
      <c r="C7" s="1">
        <v>18.996829999999999</v>
      </c>
      <c r="D7" s="1" t="s">
        <v>6</v>
      </c>
      <c r="E7" s="1" t="s">
        <v>12</v>
      </c>
      <c r="F7" s="1" t="s">
        <v>14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6">
        <f t="shared" si="0"/>
        <v>0</v>
      </c>
      <c r="Z7" s="5">
        <v>85</v>
      </c>
      <c r="AA7" s="5">
        <v>170</v>
      </c>
    </row>
    <row r="8" spans="1:27" ht="45.75" hidden="1" customHeight="1">
      <c r="A8" s="1"/>
      <c r="B8" s="11" t="s">
        <v>80</v>
      </c>
      <c r="C8" s="1">
        <v>18.996839999999999</v>
      </c>
      <c r="D8" s="1" t="s">
        <v>9</v>
      </c>
      <c r="E8" s="1" t="s">
        <v>12</v>
      </c>
      <c r="F8" s="1" t="s">
        <v>15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6">
        <f t="shared" si="0"/>
        <v>0</v>
      </c>
      <c r="Z8" s="5">
        <v>85</v>
      </c>
      <c r="AA8" s="5">
        <v>170</v>
      </c>
    </row>
    <row r="9" spans="1:27" ht="47.25" hidden="1" customHeight="1">
      <c r="A9" s="1"/>
      <c r="B9" s="11" t="s">
        <v>80</v>
      </c>
      <c r="C9" s="1">
        <v>18.996849999999998</v>
      </c>
      <c r="D9" s="1" t="s">
        <v>9</v>
      </c>
      <c r="E9" s="1" t="s">
        <v>12</v>
      </c>
      <c r="F9" s="1" t="s">
        <v>13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6">
        <f t="shared" si="0"/>
        <v>0</v>
      </c>
      <c r="Z9" s="5">
        <v>85</v>
      </c>
      <c r="AA9" s="5">
        <v>170</v>
      </c>
    </row>
    <row r="10" spans="1:27" ht="45.6" hidden="1" customHeight="1">
      <c r="A10" s="1"/>
      <c r="B10" s="11" t="s">
        <v>80</v>
      </c>
      <c r="C10" s="1">
        <v>18.998419999999999</v>
      </c>
      <c r="D10" s="1" t="s">
        <v>9</v>
      </c>
      <c r="E10" s="1" t="s">
        <v>12</v>
      </c>
      <c r="F10" s="1" t="s">
        <v>16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6">
        <f t="shared" si="0"/>
        <v>0</v>
      </c>
      <c r="Z10" s="5">
        <v>85</v>
      </c>
      <c r="AA10" s="5">
        <v>170</v>
      </c>
    </row>
    <row r="11" spans="1:27" ht="44.25" customHeight="1">
      <c r="A11" s="1"/>
      <c r="B11" s="11" t="s">
        <v>80</v>
      </c>
      <c r="C11" s="1">
        <v>19.991879999999998</v>
      </c>
      <c r="D11" s="1" t="s">
        <v>9</v>
      </c>
      <c r="E11" s="1" t="s">
        <v>17</v>
      </c>
      <c r="F11" s="1" t="s">
        <v>18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3</v>
      </c>
      <c r="O11" s="1">
        <v>10</v>
      </c>
      <c r="P11" s="1">
        <v>9</v>
      </c>
      <c r="Q11" s="1">
        <v>13</v>
      </c>
      <c r="R11" s="1">
        <v>0</v>
      </c>
      <c r="S11" s="1">
        <v>0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6">
        <f t="shared" si="0"/>
        <v>37</v>
      </c>
      <c r="Z11" s="5">
        <v>90</v>
      </c>
      <c r="AA11" s="5">
        <v>180</v>
      </c>
    </row>
    <row r="12" spans="1:27" ht="46.35" hidden="1" customHeight="1">
      <c r="A12" s="1"/>
      <c r="B12" s="11" t="s">
        <v>80</v>
      </c>
      <c r="C12" s="1">
        <v>19.99681</v>
      </c>
      <c r="D12" s="1" t="s">
        <v>9</v>
      </c>
      <c r="E12" s="1" t="s">
        <v>17</v>
      </c>
      <c r="F12" s="1" t="s">
        <v>19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6">
        <f t="shared" si="0"/>
        <v>0</v>
      </c>
      <c r="Z12" s="5">
        <v>90</v>
      </c>
      <c r="AA12" s="5">
        <v>180</v>
      </c>
    </row>
    <row r="13" spans="1:27" ht="51" customHeight="1">
      <c r="A13" s="1"/>
      <c r="B13" s="11" t="s">
        <v>80</v>
      </c>
      <c r="C13" s="1">
        <v>19.99831</v>
      </c>
      <c r="D13" s="1" t="s">
        <v>6</v>
      </c>
      <c r="E13" s="1" t="s">
        <v>17</v>
      </c>
      <c r="F13" s="1" t="s">
        <v>20</v>
      </c>
      <c r="G13" s="1">
        <v>0</v>
      </c>
      <c r="H13" s="1">
        <v>0</v>
      </c>
      <c r="I13" s="1">
        <v>10</v>
      </c>
      <c r="J13" s="1">
        <v>28</v>
      </c>
      <c r="K13" s="1">
        <v>10</v>
      </c>
      <c r="L13" s="1">
        <v>148</v>
      </c>
      <c r="M13" s="1">
        <v>160</v>
      </c>
      <c r="N13" s="1">
        <v>153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6">
        <f t="shared" si="0"/>
        <v>509</v>
      </c>
      <c r="Z13" s="5">
        <v>90</v>
      </c>
      <c r="AA13" s="5">
        <v>180</v>
      </c>
    </row>
    <row r="14" spans="1:27" ht="51" hidden="1" customHeight="1">
      <c r="A14" s="1"/>
      <c r="B14" s="10" t="s">
        <v>79</v>
      </c>
      <c r="C14" s="1">
        <v>48.992640000000002</v>
      </c>
      <c r="D14" s="1" t="s">
        <v>9</v>
      </c>
      <c r="E14" s="1" t="s">
        <v>21</v>
      </c>
      <c r="F14" s="1" t="s">
        <v>22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6">
        <f t="shared" si="0"/>
        <v>0</v>
      </c>
      <c r="Z14" s="5">
        <v>80</v>
      </c>
      <c r="AA14" s="5">
        <v>160</v>
      </c>
    </row>
    <row r="15" spans="1:27" ht="51" hidden="1" customHeight="1">
      <c r="A15" s="1"/>
      <c r="B15" s="11" t="s">
        <v>80</v>
      </c>
      <c r="C15" s="1">
        <v>21.996230000000001</v>
      </c>
      <c r="D15" s="1" t="s">
        <v>6</v>
      </c>
      <c r="E15" s="1" t="s">
        <v>23</v>
      </c>
      <c r="F15" s="1" t="s">
        <v>24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6">
        <f t="shared" si="0"/>
        <v>0</v>
      </c>
      <c r="Z15" s="5">
        <v>95</v>
      </c>
      <c r="AA15" s="5">
        <v>190</v>
      </c>
    </row>
    <row r="16" spans="1:27" ht="51" hidden="1" customHeight="1">
      <c r="A16" s="1"/>
      <c r="B16" s="11" t="s">
        <v>80</v>
      </c>
      <c r="C16" s="1">
        <v>21.99624</v>
      </c>
      <c r="D16" s="1" t="s">
        <v>9</v>
      </c>
      <c r="E16" s="1" t="s">
        <v>23</v>
      </c>
      <c r="F16" s="1" t="s">
        <v>24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6">
        <f t="shared" si="0"/>
        <v>0</v>
      </c>
      <c r="Z16" s="5">
        <v>95</v>
      </c>
      <c r="AA16" s="5">
        <v>190</v>
      </c>
    </row>
    <row r="17" spans="1:27" ht="51" customHeight="1">
      <c r="A17" s="1"/>
      <c r="B17" s="11" t="s">
        <v>80</v>
      </c>
      <c r="C17" s="1">
        <v>22.999500000000001</v>
      </c>
      <c r="D17" s="1" t="s">
        <v>6</v>
      </c>
      <c r="E17" s="1" t="s">
        <v>25</v>
      </c>
      <c r="F17" s="1" t="s">
        <v>26</v>
      </c>
      <c r="G17" s="1">
        <v>0</v>
      </c>
      <c r="H17" s="1">
        <v>0</v>
      </c>
      <c r="I17" s="1">
        <v>10</v>
      </c>
      <c r="J17" s="1">
        <v>20</v>
      </c>
      <c r="K17" s="1">
        <v>11</v>
      </c>
      <c r="L17" s="1">
        <v>25</v>
      </c>
      <c r="M17" s="1">
        <v>11</v>
      </c>
      <c r="N17" s="1">
        <v>12</v>
      </c>
      <c r="O17" s="1">
        <v>10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6">
        <f t="shared" si="0"/>
        <v>99</v>
      </c>
      <c r="Z17" s="5">
        <v>90</v>
      </c>
      <c r="AA17" s="5">
        <v>180</v>
      </c>
    </row>
    <row r="18" spans="1:27" ht="51" customHeight="1">
      <c r="A18" s="1"/>
      <c r="B18" s="11" t="s">
        <v>80</v>
      </c>
      <c r="C18" s="1">
        <v>22.999510000000001</v>
      </c>
      <c r="D18" s="1" t="s">
        <v>9</v>
      </c>
      <c r="E18" s="1" t="s">
        <v>25</v>
      </c>
      <c r="F18" s="1" t="s">
        <v>26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5</v>
      </c>
      <c r="N18" s="1">
        <v>2</v>
      </c>
      <c r="O18" s="1">
        <v>25</v>
      </c>
      <c r="P18" s="1">
        <v>31</v>
      </c>
      <c r="Q18" s="1">
        <v>35</v>
      </c>
      <c r="R18" s="1">
        <v>12</v>
      </c>
      <c r="S18" s="1">
        <v>6</v>
      </c>
      <c r="T18" s="1">
        <v>3</v>
      </c>
      <c r="U18" s="1">
        <v>0</v>
      </c>
      <c r="V18" s="1">
        <v>0</v>
      </c>
      <c r="W18" s="1">
        <v>0</v>
      </c>
      <c r="X18" s="1">
        <v>0</v>
      </c>
      <c r="Y18" s="6">
        <f t="shared" si="0"/>
        <v>119</v>
      </c>
      <c r="Z18" s="5">
        <v>90</v>
      </c>
      <c r="AA18" s="5">
        <v>180</v>
      </c>
    </row>
    <row r="19" spans="1:27" ht="51" customHeight="1">
      <c r="A19" s="1"/>
      <c r="B19" s="10" t="s">
        <v>79</v>
      </c>
      <c r="C19" s="1">
        <v>23.992450000000002</v>
      </c>
      <c r="D19" s="1" t="s">
        <v>6</v>
      </c>
      <c r="E19" s="1" t="s">
        <v>27</v>
      </c>
      <c r="F19" s="1" t="s">
        <v>28</v>
      </c>
      <c r="G19" s="1">
        <v>0</v>
      </c>
      <c r="H19" s="1">
        <v>0</v>
      </c>
      <c r="I19" s="1">
        <v>8</v>
      </c>
      <c r="J19" s="1">
        <v>9</v>
      </c>
      <c r="K19" s="1">
        <v>16</v>
      </c>
      <c r="L19" s="1">
        <v>19</v>
      </c>
      <c r="M19" s="1">
        <v>22</v>
      </c>
      <c r="N19" s="1">
        <v>22</v>
      </c>
      <c r="O19" s="1">
        <v>22</v>
      </c>
      <c r="P19" s="1">
        <v>19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6">
        <f t="shared" si="0"/>
        <v>137</v>
      </c>
      <c r="Z19" s="5">
        <v>110</v>
      </c>
      <c r="AA19" s="5">
        <v>220</v>
      </c>
    </row>
    <row r="20" spans="1:27" ht="51" customHeight="1">
      <c r="A20" s="1"/>
      <c r="B20" s="10" t="s">
        <v>79</v>
      </c>
      <c r="C20" s="1">
        <v>23.995480000000001</v>
      </c>
      <c r="D20" s="1" t="s">
        <v>6</v>
      </c>
      <c r="E20" s="1" t="s">
        <v>27</v>
      </c>
      <c r="F20" s="1" t="s">
        <v>29</v>
      </c>
      <c r="G20" s="1">
        <v>0</v>
      </c>
      <c r="H20" s="1">
        <v>0</v>
      </c>
      <c r="I20" s="1">
        <v>1</v>
      </c>
      <c r="J20" s="1">
        <v>5</v>
      </c>
      <c r="K20" s="1">
        <v>2</v>
      </c>
      <c r="L20" s="1">
        <v>10</v>
      </c>
      <c r="M20" s="1">
        <v>3</v>
      </c>
      <c r="N20" s="1">
        <v>6</v>
      </c>
      <c r="O20" s="1">
        <v>3</v>
      </c>
      <c r="P20" s="1">
        <v>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6">
        <f t="shared" si="0"/>
        <v>31</v>
      </c>
      <c r="Z20" s="5">
        <v>110</v>
      </c>
      <c r="AA20" s="5">
        <v>220</v>
      </c>
    </row>
    <row r="21" spans="1:27" ht="51" customHeight="1">
      <c r="A21" s="1"/>
      <c r="B21" s="10" t="s">
        <v>79</v>
      </c>
      <c r="C21" s="1">
        <v>23.99851</v>
      </c>
      <c r="D21" s="1" t="s">
        <v>6</v>
      </c>
      <c r="E21" s="1" t="s">
        <v>27</v>
      </c>
      <c r="F21" s="1" t="s">
        <v>30</v>
      </c>
      <c r="G21" s="1">
        <v>0</v>
      </c>
      <c r="H21" s="1">
        <v>0</v>
      </c>
      <c r="I21" s="1">
        <v>15</v>
      </c>
      <c r="J21" s="1">
        <v>15</v>
      </c>
      <c r="K21" s="1">
        <v>23</v>
      </c>
      <c r="L21" s="1">
        <v>34</v>
      </c>
      <c r="M21" s="1">
        <v>32</v>
      </c>
      <c r="N21" s="1">
        <v>41</v>
      </c>
      <c r="O21" s="1">
        <v>18</v>
      </c>
      <c r="P21" s="1">
        <v>22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6">
        <f t="shared" si="0"/>
        <v>200</v>
      </c>
      <c r="Z21" s="5">
        <v>110</v>
      </c>
      <c r="AA21" s="5">
        <v>220</v>
      </c>
    </row>
    <row r="22" spans="1:27" ht="51" customHeight="1">
      <c r="A22" s="1"/>
      <c r="B22" s="10" t="s">
        <v>79</v>
      </c>
      <c r="C22" s="1">
        <v>23.998539999999998</v>
      </c>
      <c r="D22" s="1" t="s">
        <v>9</v>
      </c>
      <c r="E22" s="1" t="s">
        <v>27</v>
      </c>
      <c r="F22" s="1" t="s">
        <v>30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42</v>
      </c>
      <c r="O22" s="1">
        <v>45</v>
      </c>
      <c r="P22" s="1">
        <v>52</v>
      </c>
      <c r="Q22" s="1">
        <v>49</v>
      </c>
      <c r="R22" s="1">
        <v>22</v>
      </c>
      <c r="S22" s="1">
        <v>37</v>
      </c>
      <c r="T22" s="1">
        <v>26</v>
      </c>
      <c r="U22" s="1">
        <v>11</v>
      </c>
      <c r="V22" s="1">
        <v>5</v>
      </c>
      <c r="W22" s="1">
        <v>0</v>
      </c>
      <c r="X22" s="1">
        <v>0</v>
      </c>
      <c r="Y22" s="6">
        <f t="shared" si="0"/>
        <v>289</v>
      </c>
      <c r="Z22" s="5">
        <v>110</v>
      </c>
      <c r="AA22" s="5">
        <v>220</v>
      </c>
    </row>
    <row r="23" spans="1:27" ht="51" hidden="1" customHeight="1">
      <c r="A23" s="1"/>
      <c r="B23" s="10" t="s">
        <v>79</v>
      </c>
      <c r="C23" s="1">
        <v>26.98929</v>
      </c>
      <c r="D23" s="1" t="s">
        <v>6</v>
      </c>
      <c r="E23" s="1" t="s">
        <v>31</v>
      </c>
      <c r="F23" s="1" t="s">
        <v>32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6">
        <f t="shared" si="0"/>
        <v>0</v>
      </c>
      <c r="Z23" s="5">
        <v>95</v>
      </c>
      <c r="AA23" s="5">
        <v>190</v>
      </c>
    </row>
    <row r="24" spans="1:27" ht="51" hidden="1" customHeight="1">
      <c r="A24" s="1"/>
      <c r="B24" s="10" t="s">
        <v>79</v>
      </c>
      <c r="C24" s="1">
        <v>26.99175</v>
      </c>
      <c r="D24" s="1" t="s">
        <v>6</v>
      </c>
      <c r="E24" s="1" t="s">
        <v>33</v>
      </c>
      <c r="F24" s="1" t="s">
        <v>34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6">
        <f t="shared" si="0"/>
        <v>0</v>
      </c>
      <c r="Z24" s="5">
        <v>90</v>
      </c>
      <c r="AA24" s="5">
        <v>180</v>
      </c>
    </row>
    <row r="25" spans="1:27" ht="51" hidden="1" customHeight="1">
      <c r="A25" s="1"/>
      <c r="B25" s="10" t="s">
        <v>79</v>
      </c>
      <c r="C25" s="1">
        <v>26.991759999999999</v>
      </c>
      <c r="D25" s="1" t="s">
        <v>6</v>
      </c>
      <c r="E25" s="1" t="s">
        <v>33</v>
      </c>
      <c r="F25" s="1" t="s">
        <v>35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6">
        <f t="shared" si="0"/>
        <v>0</v>
      </c>
      <c r="Z25" s="5">
        <v>90</v>
      </c>
      <c r="AA25" s="5">
        <v>180</v>
      </c>
    </row>
    <row r="26" spans="1:27" ht="51" hidden="1" customHeight="1">
      <c r="A26" s="1"/>
      <c r="B26" s="10" t="s">
        <v>79</v>
      </c>
      <c r="C26" s="1">
        <v>26.992650000000001</v>
      </c>
      <c r="D26" s="1" t="s">
        <v>9</v>
      </c>
      <c r="E26" s="1" t="s">
        <v>36</v>
      </c>
      <c r="F26" s="1" t="s">
        <v>14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6">
        <f t="shared" si="0"/>
        <v>0</v>
      </c>
      <c r="Z26" s="5">
        <v>85</v>
      </c>
      <c r="AA26" s="5">
        <v>170</v>
      </c>
    </row>
    <row r="27" spans="1:27" ht="51" hidden="1" customHeight="1">
      <c r="A27" s="1"/>
      <c r="B27" s="10" t="s">
        <v>79</v>
      </c>
      <c r="C27" s="1">
        <v>26.996770000000001</v>
      </c>
      <c r="D27" s="1" t="s">
        <v>6</v>
      </c>
      <c r="E27" s="1" t="s">
        <v>36</v>
      </c>
      <c r="F27" s="1" t="s">
        <v>14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6">
        <f t="shared" si="0"/>
        <v>0</v>
      </c>
      <c r="Z27" s="5">
        <v>85</v>
      </c>
      <c r="AA27" s="5">
        <v>170</v>
      </c>
    </row>
    <row r="28" spans="1:27" ht="51" customHeight="1">
      <c r="A28" s="1"/>
      <c r="B28" s="10" t="s">
        <v>79</v>
      </c>
      <c r="C28" s="1">
        <v>26.99811</v>
      </c>
      <c r="D28" s="1" t="s">
        <v>6</v>
      </c>
      <c r="E28" s="1" t="s">
        <v>36</v>
      </c>
      <c r="F28" s="1" t="s">
        <v>37</v>
      </c>
      <c r="G28" s="1">
        <v>0</v>
      </c>
      <c r="H28" s="1">
        <v>14</v>
      </c>
      <c r="I28" s="1">
        <v>0</v>
      </c>
      <c r="J28" s="1">
        <v>17</v>
      </c>
      <c r="K28" s="1">
        <v>5</v>
      </c>
      <c r="L28" s="1">
        <v>34</v>
      </c>
      <c r="M28" s="1">
        <v>53</v>
      </c>
      <c r="N28" s="1">
        <v>18</v>
      </c>
      <c r="O28" s="1">
        <v>7</v>
      </c>
      <c r="P28" s="1">
        <v>16</v>
      </c>
      <c r="Q28" s="1">
        <v>0</v>
      </c>
      <c r="R28" s="1">
        <v>14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6">
        <f t="shared" si="0"/>
        <v>178</v>
      </c>
      <c r="Z28" s="5">
        <v>85</v>
      </c>
      <c r="AA28" s="5">
        <v>170</v>
      </c>
    </row>
    <row r="29" spans="1:27" ht="51" hidden="1" customHeight="1">
      <c r="A29" s="1"/>
      <c r="B29" s="10" t="s">
        <v>79</v>
      </c>
      <c r="C29" s="1">
        <v>26.998190000000001</v>
      </c>
      <c r="D29" s="1" t="s">
        <v>9</v>
      </c>
      <c r="E29" s="1" t="s">
        <v>36</v>
      </c>
      <c r="F29" s="1" t="s">
        <v>38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6">
        <f t="shared" si="0"/>
        <v>0</v>
      </c>
      <c r="Z29" s="5">
        <v>85</v>
      </c>
      <c r="AA29" s="5">
        <v>170</v>
      </c>
    </row>
    <row r="30" spans="1:27" ht="51" hidden="1" customHeight="1">
      <c r="A30" s="1"/>
      <c r="B30" s="10" t="s">
        <v>79</v>
      </c>
      <c r="C30" s="1">
        <v>28.99672</v>
      </c>
      <c r="D30" s="1" t="s">
        <v>6</v>
      </c>
      <c r="E30" s="1" t="s">
        <v>39</v>
      </c>
      <c r="F30" s="1" t="s">
        <v>30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6">
        <f t="shared" si="0"/>
        <v>0</v>
      </c>
      <c r="Z30" s="5">
        <v>105</v>
      </c>
      <c r="AA30" s="5">
        <v>210</v>
      </c>
    </row>
    <row r="31" spans="1:27" ht="51" hidden="1" customHeight="1">
      <c r="A31" s="1"/>
      <c r="B31" s="10" t="s">
        <v>79</v>
      </c>
      <c r="C31" s="1">
        <v>28.996739999999999</v>
      </c>
      <c r="D31" s="1" t="s">
        <v>9</v>
      </c>
      <c r="E31" s="1" t="s">
        <v>39</v>
      </c>
      <c r="F31" s="1" t="s">
        <v>30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6">
        <f t="shared" si="0"/>
        <v>0</v>
      </c>
      <c r="Z31" s="5">
        <v>105</v>
      </c>
      <c r="AA31" s="5">
        <v>210</v>
      </c>
    </row>
    <row r="32" spans="1:27" ht="51" customHeight="1">
      <c r="A32" s="1"/>
      <c r="B32" s="12" t="s">
        <v>81</v>
      </c>
      <c r="C32" s="1">
        <v>29.997710000000001</v>
      </c>
      <c r="D32" s="1" t="s">
        <v>6</v>
      </c>
      <c r="E32" s="1" t="s">
        <v>40</v>
      </c>
      <c r="F32" s="1" t="s">
        <v>41</v>
      </c>
      <c r="G32" s="1">
        <v>14</v>
      </c>
      <c r="H32" s="1">
        <v>15</v>
      </c>
      <c r="I32" s="1">
        <v>34</v>
      </c>
      <c r="J32" s="1">
        <v>43</v>
      </c>
      <c r="K32" s="1">
        <v>70</v>
      </c>
      <c r="L32" s="1">
        <v>6</v>
      </c>
      <c r="M32" s="1">
        <v>7</v>
      </c>
      <c r="N32" s="1">
        <v>21</v>
      </c>
      <c r="O32" s="1">
        <v>38</v>
      </c>
      <c r="P32" s="1">
        <v>35</v>
      </c>
      <c r="Q32" s="1">
        <v>8</v>
      </c>
      <c r="R32" s="1">
        <v>16</v>
      </c>
      <c r="S32" s="1">
        <v>9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6">
        <f t="shared" si="0"/>
        <v>316</v>
      </c>
      <c r="Z32" s="5">
        <v>90</v>
      </c>
      <c r="AA32" s="5">
        <v>180</v>
      </c>
    </row>
    <row r="33" spans="1:27" ht="51" hidden="1" customHeight="1">
      <c r="A33" s="1"/>
      <c r="B33" s="10" t="s">
        <v>79</v>
      </c>
      <c r="C33" s="1">
        <v>31.997769999999999</v>
      </c>
      <c r="D33" s="1" t="s">
        <v>9</v>
      </c>
      <c r="E33" s="1" t="s">
        <v>42</v>
      </c>
      <c r="F33" s="1" t="s">
        <v>43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6">
        <f t="shared" si="0"/>
        <v>0</v>
      </c>
      <c r="Z33" s="5">
        <v>80</v>
      </c>
      <c r="AA33" s="5">
        <v>160</v>
      </c>
    </row>
    <row r="34" spans="1:27" ht="51" customHeight="1">
      <c r="A34" s="1"/>
      <c r="B34" s="10" t="s">
        <v>79</v>
      </c>
      <c r="C34" s="1">
        <v>33.995469999999997</v>
      </c>
      <c r="D34" s="1" t="s">
        <v>9</v>
      </c>
      <c r="E34" s="1" t="s">
        <v>44</v>
      </c>
      <c r="F34" s="1" t="s">
        <v>45</v>
      </c>
      <c r="G34" s="1">
        <v>0</v>
      </c>
      <c r="H34" s="1">
        <v>0</v>
      </c>
      <c r="I34" s="1">
        <v>0</v>
      </c>
      <c r="J34" s="1">
        <v>0</v>
      </c>
      <c r="K34" s="1">
        <v>5</v>
      </c>
      <c r="L34" s="1">
        <v>0</v>
      </c>
      <c r="M34" s="1">
        <v>15</v>
      </c>
      <c r="N34" s="1">
        <v>16</v>
      </c>
      <c r="O34" s="1">
        <v>23</v>
      </c>
      <c r="P34" s="1">
        <v>23</v>
      </c>
      <c r="Q34" s="1">
        <v>23</v>
      </c>
      <c r="R34" s="1">
        <v>15</v>
      </c>
      <c r="S34" s="1">
        <v>18</v>
      </c>
      <c r="T34" s="1">
        <v>13</v>
      </c>
      <c r="U34" s="1">
        <v>0</v>
      </c>
      <c r="V34" s="1">
        <v>5</v>
      </c>
      <c r="W34" s="1">
        <v>5</v>
      </c>
      <c r="X34" s="1">
        <v>2</v>
      </c>
      <c r="Y34" s="6">
        <f t="shared" si="0"/>
        <v>163</v>
      </c>
      <c r="Z34" s="5">
        <v>105</v>
      </c>
      <c r="AA34" s="5">
        <v>210</v>
      </c>
    </row>
    <row r="35" spans="1:27" ht="45" hidden="1" customHeight="1">
      <c r="A35" s="1"/>
      <c r="B35" s="10" t="s">
        <v>79</v>
      </c>
      <c r="C35" s="1">
        <v>38.991250000000001</v>
      </c>
      <c r="D35" s="1" t="s">
        <v>9</v>
      </c>
      <c r="E35" s="1" t="s">
        <v>46</v>
      </c>
      <c r="F35" s="1" t="s">
        <v>47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6">
        <f t="shared" si="0"/>
        <v>0</v>
      </c>
      <c r="Z35" s="5">
        <v>85</v>
      </c>
      <c r="AA35" s="5">
        <v>170</v>
      </c>
    </row>
    <row r="36" spans="1:27" ht="51" hidden="1" customHeight="1">
      <c r="A36" s="1"/>
      <c r="B36" s="10" t="s">
        <v>79</v>
      </c>
      <c r="C36" s="1">
        <v>40.990360000000003</v>
      </c>
      <c r="D36" s="1" t="s">
        <v>6</v>
      </c>
      <c r="E36" s="1" t="s">
        <v>48</v>
      </c>
      <c r="F36" s="1" t="s">
        <v>49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6">
        <f t="shared" si="0"/>
        <v>0</v>
      </c>
      <c r="Z36" s="5">
        <v>75</v>
      </c>
      <c r="AA36" s="5">
        <v>150</v>
      </c>
    </row>
    <row r="37" spans="1:27" ht="51" hidden="1" customHeight="1">
      <c r="A37" s="1"/>
      <c r="B37" s="10" t="s">
        <v>79</v>
      </c>
      <c r="C37" s="1">
        <v>40.992420000000003</v>
      </c>
      <c r="D37" s="1" t="s">
        <v>9</v>
      </c>
      <c r="E37" s="1" t="s">
        <v>48</v>
      </c>
      <c r="F37" s="1" t="s">
        <v>50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6">
        <f t="shared" si="0"/>
        <v>0</v>
      </c>
      <c r="Z37" s="5">
        <v>75</v>
      </c>
      <c r="AA37" s="5">
        <v>150</v>
      </c>
    </row>
    <row r="38" spans="1:27" ht="51" hidden="1" customHeight="1">
      <c r="A38" s="1"/>
      <c r="B38" s="10" t="s">
        <v>79</v>
      </c>
      <c r="C38" s="1">
        <v>40.996989999999997</v>
      </c>
      <c r="D38" s="1" t="s">
        <v>6</v>
      </c>
      <c r="E38" s="1" t="s">
        <v>48</v>
      </c>
      <c r="F38" s="1" t="s">
        <v>51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6">
        <f t="shared" si="0"/>
        <v>0</v>
      </c>
      <c r="Z38" s="5">
        <v>75</v>
      </c>
      <c r="AA38" s="5">
        <v>150</v>
      </c>
    </row>
    <row r="39" spans="1:27" ht="51" hidden="1" customHeight="1">
      <c r="A39" s="1"/>
      <c r="B39" s="10" t="s">
        <v>79</v>
      </c>
      <c r="C39" s="1">
        <v>40.997019999999999</v>
      </c>
      <c r="D39" s="1" t="s">
        <v>6</v>
      </c>
      <c r="E39" s="1" t="s">
        <v>48</v>
      </c>
      <c r="F39" s="1" t="s">
        <v>22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6">
        <f t="shared" si="0"/>
        <v>0</v>
      </c>
      <c r="Z39" s="5">
        <v>75</v>
      </c>
      <c r="AA39" s="5">
        <v>150</v>
      </c>
    </row>
    <row r="40" spans="1:27" ht="51" hidden="1" customHeight="1">
      <c r="A40" s="1"/>
      <c r="B40" s="10" t="s">
        <v>79</v>
      </c>
      <c r="C40" s="1">
        <v>40.997070000000001</v>
      </c>
      <c r="D40" s="1" t="s">
        <v>9</v>
      </c>
      <c r="E40" s="1" t="s">
        <v>48</v>
      </c>
      <c r="F40" s="1" t="s">
        <v>22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6">
        <f t="shared" si="0"/>
        <v>0</v>
      </c>
      <c r="Z40" s="5">
        <v>75</v>
      </c>
      <c r="AA40" s="5">
        <v>150</v>
      </c>
    </row>
    <row r="41" spans="1:27" ht="51" customHeight="1">
      <c r="A41" s="1"/>
      <c r="B41" s="10" t="s">
        <v>79</v>
      </c>
      <c r="C41" s="1">
        <v>43.995310000000003</v>
      </c>
      <c r="D41" s="1" t="s">
        <v>6</v>
      </c>
      <c r="E41" s="1" t="s">
        <v>52</v>
      </c>
      <c r="F41" s="1" t="s">
        <v>53</v>
      </c>
      <c r="G41" s="1">
        <v>0</v>
      </c>
      <c r="H41" s="1">
        <v>8</v>
      </c>
      <c r="I41" s="1">
        <v>0</v>
      </c>
      <c r="J41" s="1">
        <v>0</v>
      </c>
      <c r="K41" s="1">
        <v>1</v>
      </c>
      <c r="L41" s="1">
        <v>2</v>
      </c>
      <c r="M41" s="1">
        <v>6</v>
      </c>
      <c r="N41" s="1">
        <v>16</v>
      </c>
      <c r="O41" s="1">
        <v>7</v>
      </c>
      <c r="P41" s="1">
        <v>7</v>
      </c>
      <c r="Q41" s="1">
        <v>6</v>
      </c>
      <c r="R41" s="1">
        <v>10</v>
      </c>
      <c r="S41" s="1">
        <v>1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6">
        <f t="shared" si="0"/>
        <v>64</v>
      </c>
      <c r="Z41" s="5">
        <v>120</v>
      </c>
      <c r="AA41" s="5">
        <v>240</v>
      </c>
    </row>
    <row r="42" spans="1:27" ht="51" customHeight="1">
      <c r="A42" s="1"/>
      <c r="B42" s="12" t="s">
        <v>81</v>
      </c>
      <c r="C42" s="1">
        <v>44.995370000000001</v>
      </c>
      <c r="D42" s="1" t="s">
        <v>6</v>
      </c>
      <c r="E42" s="1" t="s">
        <v>54</v>
      </c>
      <c r="F42" s="1" t="s">
        <v>55</v>
      </c>
      <c r="G42" s="1">
        <v>13</v>
      </c>
      <c r="H42" s="1">
        <v>37</v>
      </c>
      <c r="I42" s="1">
        <v>42</v>
      </c>
      <c r="J42" s="1">
        <v>62</v>
      </c>
      <c r="K42" s="1">
        <v>35</v>
      </c>
      <c r="L42" s="1">
        <v>72</v>
      </c>
      <c r="M42" s="1">
        <v>52</v>
      </c>
      <c r="N42" s="1">
        <v>0</v>
      </c>
      <c r="O42" s="1">
        <v>1</v>
      </c>
      <c r="P42" s="1">
        <v>0</v>
      </c>
      <c r="Q42" s="1">
        <v>9</v>
      </c>
      <c r="R42" s="1">
        <v>3</v>
      </c>
      <c r="S42" s="1">
        <v>4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6">
        <f t="shared" si="0"/>
        <v>330</v>
      </c>
      <c r="Z42" s="5">
        <v>95</v>
      </c>
      <c r="AA42" s="5">
        <v>190</v>
      </c>
    </row>
    <row r="43" spans="1:27" ht="51" customHeight="1">
      <c r="A43" s="1"/>
      <c r="B43" s="10" t="s">
        <v>79</v>
      </c>
      <c r="C43" s="1">
        <v>45.992280000000001</v>
      </c>
      <c r="D43" s="1" t="s">
        <v>6</v>
      </c>
      <c r="E43" s="1" t="s">
        <v>56</v>
      </c>
      <c r="F43" s="1" t="s">
        <v>57</v>
      </c>
      <c r="G43" s="1">
        <v>3</v>
      </c>
      <c r="H43" s="1">
        <v>9</v>
      </c>
      <c r="I43" s="1">
        <v>0</v>
      </c>
      <c r="J43" s="1">
        <v>8</v>
      </c>
      <c r="K43" s="1">
        <v>0</v>
      </c>
      <c r="L43" s="1">
        <v>11</v>
      </c>
      <c r="M43" s="1">
        <v>6</v>
      </c>
      <c r="N43" s="1">
        <v>12</v>
      </c>
      <c r="O43" s="1">
        <v>1</v>
      </c>
      <c r="P43" s="1">
        <v>0</v>
      </c>
      <c r="Q43" s="1">
        <v>0</v>
      </c>
      <c r="R43" s="1">
        <v>4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6">
        <f t="shared" si="0"/>
        <v>54</v>
      </c>
      <c r="Z43" s="5">
        <v>75</v>
      </c>
      <c r="AA43" s="5">
        <v>150</v>
      </c>
    </row>
    <row r="44" spans="1:27" ht="51" hidden="1" customHeight="1">
      <c r="A44" s="1"/>
      <c r="B44" s="10" t="s">
        <v>79</v>
      </c>
      <c r="C44" s="1">
        <v>48.991390000000003</v>
      </c>
      <c r="D44" s="1" t="s">
        <v>6</v>
      </c>
      <c r="E44" s="1" t="s">
        <v>21</v>
      </c>
      <c r="F44" s="1" t="s">
        <v>58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6">
        <f t="shared" si="0"/>
        <v>0</v>
      </c>
      <c r="Z44" s="5">
        <v>80</v>
      </c>
      <c r="AA44" s="5">
        <v>160</v>
      </c>
    </row>
    <row r="45" spans="1:27" ht="47.1" customHeight="1">
      <c r="A45" s="1"/>
      <c r="B45" s="10" t="s">
        <v>79</v>
      </c>
      <c r="C45" s="1">
        <v>48.991540000000001</v>
      </c>
      <c r="D45" s="1" t="s">
        <v>6</v>
      </c>
      <c r="E45" s="1" t="s">
        <v>59</v>
      </c>
      <c r="F45" s="1" t="s">
        <v>60</v>
      </c>
      <c r="G45" s="1">
        <v>4</v>
      </c>
      <c r="H45" s="1">
        <v>2</v>
      </c>
      <c r="I45" s="1">
        <v>0</v>
      </c>
      <c r="J45" s="1">
        <v>1</v>
      </c>
      <c r="K45" s="1">
        <v>0</v>
      </c>
      <c r="L45" s="1">
        <v>20</v>
      </c>
      <c r="M45" s="1">
        <v>24</v>
      </c>
      <c r="N45" s="1">
        <v>20</v>
      </c>
      <c r="O45" s="1">
        <v>13</v>
      </c>
      <c r="P45" s="1">
        <v>9</v>
      </c>
      <c r="Q45" s="1">
        <v>0</v>
      </c>
      <c r="R45" s="1">
        <v>2</v>
      </c>
      <c r="S45" s="1">
        <v>1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6">
        <f t="shared" si="0"/>
        <v>96</v>
      </c>
      <c r="Z45" s="5">
        <v>100</v>
      </c>
      <c r="AA45" s="5">
        <v>200</v>
      </c>
    </row>
    <row r="46" spans="1:27" ht="51" customHeight="1">
      <c r="A46" s="1"/>
      <c r="B46" s="10" t="s">
        <v>79</v>
      </c>
      <c r="C46" s="1">
        <v>48.991549999999997</v>
      </c>
      <c r="D46" s="1" t="s">
        <v>6</v>
      </c>
      <c r="E46" s="1" t="s">
        <v>59</v>
      </c>
      <c r="F46" s="1" t="s">
        <v>61</v>
      </c>
      <c r="G46" s="1">
        <v>3</v>
      </c>
      <c r="H46" s="1">
        <v>7</v>
      </c>
      <c r="I46" s="1">
        <v>6</v>
      </c>
      <c r="J46" s="1">
        <v>17</v>
      </c>
      <c r="K46" s="1">
        <v>7</v>
      </c>
      <c r="L46" s="1">
        <v>19</v>
      </c>
      <c r="M46" s="1">
        <v>3</v>
      </c>
      <c r="N46" s="1">
        <v>11</v>
      </c>
      <c r="O46" s="1">
        <v>14</v>
      </c>
      <c r="P46" s="1">
        <v>8</v>
      </c>
      <c r="Q46" s="1">
        <v>5</v>
      </c>
      <c r="R46" s="1">
        <v>4</v>
      </c>
      <c r="S46" s="1">
        <v>3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6">
        <f t="shared" si="0"/>
        <v>107</v>
      </c>
      <c r="Z46" s="5">
        <v>100</v>
      </c>
      <c r="AA46" s="5">
        <v>200</v>
      </c>
    </row>
    <row r="47" spans="1:27" ht="51" hidden="1" customHeight="1">
      <c r="A47" s="1"/>
      <c r="B47" s="10" t="s">
        <v>79</v>
      </c>
      <c r="C47" s="1">
        <v>48.99156</v>
      </c>
      <c r="D47" s="1" t="s">
        <v>9</v>
      </c>
      <c r="E47" s="1" t="s">
        <v>59</v>
      </c>
      <c r="F47" s="1" t="s">
        <v>60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6">
        <f t="shared" si="0"/>
        <v>0</v>
      </c>
      <c r="Z47" s="5">
        <v>100</v>
      </c>
      <c r="AA47" s="5">
        <v>200</v>
      </c>
    </row>
    <row r="48" spans="1:27" ht="51" customHeight="1">
      <c r="A48" s="1"/>
      <c r="B48" s="10" t="s">
        <v>79</v>
      </c>
      <c r="C48" s="1">
        <v>48.991570000000003</v>
      </c>
      <c r="D48" s="1" t="s">
        <v>9</v>
      </c>
      <c r="E48" s="1" t="s">
        <v>59</v>
      </c>
      <c r="F48" s="1" t="s">
        <v>61</v>
      </c>
      <c r="G48" s="1">
        <v>0</v>
      </c>
      <c r="H48" s="1">
        <v>0</v>
      </c>
      <c r="I48" s="1">
        <v>9</v>
      </c>
      <c r="J48" s="1">
        <v>0</v>
      </c>
      <c r="K48" s="1">
        <v>7</v>
      </c>
      <c r="L48" s="1">
        <v>10</v>
      </c>
      <c r="M48" s="1">
        <v>7</v>
      </c>
      <c r="N48" s="1">
        <v>33</v>
      </c>
      <c r="O48" s="1">
        <v>26</v>
      </c>
      <c r="P48" s="1">
        <v>35</v>
      </c>
      <c r="Q48" s="1">
        <v>7</v>
      </c>
      <c r="R48" s="1">
        <v>6</v>
      </c>
      <c r="S48" s="1">
        <v>7</v>
      </c>
      <c r="T48" s="1">
        <v>6</v>
      </c>
      <c r="U48" s="1">
        <v>4</v>
      </c>
      <c r="V48" s="1">
        <v>7</v>
      </c>
      <c r="W48" s="1">
        <v>4</v>
      </c>
      <c r="X48" s="1">
        <v>4</v>
      </c>
      <c r="Y48" s="6">
        <f t="shared" si="0"/>
        <v>172</v>
      </c>
      <c r="Z48" s="5">
        <v>100</v>
      </c>
      <c r="AA48" s="5">
        <v>200</v>
      </c>
    </row>
    <row r="49" spans="1:27" ht="51" customHeight="1">
      <c r="A49" s="1"/>
      <c r="B49" s="10" t="s">
        <v>79</v>
      </c>
      <c r="C49" s="1">
        <v>48.994459999999997</v>
      </c>
      <c r="D49" s="1" t="s">
        <v>6</v>
      </c>
      <c r="E49" s="1" t="s">
        <v>59</v>
      </c>
      <c r="F49" s="1" t="s">
        <v>62</v>
      </c>
      <c r="G49" s="1">
        <v>4</v>
      </c>
      <c r="H49" s="1">
        <v>31</v>
      </c>
      <c r="I49" s="1">
        <v>4</v>
      </c>
      <c r="J49" s="1">
        <v>28</v>
      </c>
      <c r="K49" s="1">
        <v>34</v>
      </c>
      <c r="L49" s="1">
        <v>68</v>
      </c>
      <c r="M49" s="1">
        <v>59</v>
      </c>
      <c r="N49" s="1">
        <v>66</v>
      </c>
      <c r="O49" s="1">
        <v>44</v>
      </c>
      <c r="P49" s="1">
        <v>23</v>
      </c>
      <c r="Q49" s="1">
        <v>23</v>
      </c>
      <c r="R49" s="1">
        <v>6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6">
        <f t="shared" si="0"/>
        <v>390</v>
      </c>
      <c r="Z49" s="5">
        <v>100</v>
      </c>
      <c r="AA49" s="5">
        <v>200</v>
      </c>
    </row>
    <row r="50" spans="1:27" ht="51" customHeight="1">
      <c r="A50" s="1"/>
      <c r="B50" s="10" t="s">
        <v>79</v>
      </c>
      <c r="C50" s="1">
        <v>48.994489999999999</v>
      </c>
      <c r="D50" s="1" t="s">
        <v>9</v>
      </c>
      <c r="E50" s="1" t="s">
        <v>59</v>
      </c>
      <c r="F50" s="1" t="s">
        <v>63</v>
      </c>
      <c r="G50" s="1">
        <v>0</v>
      </c>
      <c r="H50" s="1">
        <v>0</v>
      </c>
      <c r="I50" s="1">
        <v>0</v>
      </c>
      <c r="J50" s="1">
        <v>0</v>
      </c>
      <c r="K50" s="1">
        <v>7</v>
      </c>
      <c r="L50" s="1">
        <v>11</v>
      </c>
      <c r="M50" s="1">
        <v>27</v>
      </c>
      <c r="N50" s="1">
        <v>21</v>
      </c>
      <c r="O50" s="1">
        <v>38</v>
      </c>
      <c r="P50" s="1">
        <v>46</v>
      </c>
      <c r="Q50" s="1">
        <v>36</v>
      </c>
      <c r="R50" s="1">
        <v>13</v>
      </c>
      <c r="S50" s="1">
        <v>28</v>
      </c>
      <c r="T50" s="1">
        <v>25</v>
      </c>
      <c r="U50" s="1">
        <v>5</v>
      </c>
      <c r="V50" s="1">
        <v>7</v>
      </c>
      <c r="W50" s="1">
        <v>10</v>
      </c>
      <c r="X50" s="1">
        <v>4</v>
      </c>
      <c r="Y50" s="6">
        <f t="shared" si="0"/>
        <v>278</v>
      </c>
      <c r="Z50" s="5">
        <v>100</v>
      </c>
      <c r="AA50" s="5">
        <v>200</v>
      </c>
    </row>
    <row r="51" spans="1:27" ht="51" hidden="1" customHeight="1">
      <c r="A51" s="1"/>
      <c r="B51" s="10" t="s">
        <v>79</v>
      </c>
      <c r="C51" s="1">
        <v>48.994579999999999</v>
      </c>
      <c r="D51" s="1" t="s">
        <v>9</v>
      </c>
      <c r="E51" s="1" t="s">
        <v>64</v>
      </c>
      <c r="F51" s="1" t="s">
        <v>65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6">
        <f t="shared" si="0"/>
        <v>0</v>
      </c>
      <c r="Z51" s="5">
        <v>75</v>
      </c>
      <c r="AA51" s="5">
        <v>150</v>
      </c>
    </row>
    <row r="52" spans="1:27" ht="51" customHeight="1">
      <c r="A52" s="1"/>
      <c r="B52" s="10" t="s">
        <v>79</v>
      </c>
      <c r="C52" s="1">
        <v>49.991280000000003</v>
      </c>
      <c r="D52" s="1" t="s">
        <v>6</v>
      </c>
      <c r="E52" s="1" t="s">
        <v>66</v>
      </c>
      <c r="F52" s="1" t="s">
        <v>67</v>
      </c>
      <c r="G52" s="1">
        <v>0</v>
      </c>
      <c r="H52" s="1">
        <v>6</v>
      </c>
      <c r="I52" s="1">
        <v>4</v>
      </c>
      <c r="J52" s="1">
        <v>10</v>
      </c>
      <c r="K52" s="1">
        <v>3</v>
      </c>
      <c r="L52" s="1">
        <v>0</v>
      </c>
      <c r="M52" s="1">
        <v>6</v>
      </c>
      <c r="N52" s="1">
        <v>7</v>
      </c>
      <c r="O52" s="1">
        <v>6</v>
      </c>
      <c r="P52" s="1">
        <v>5</v>
      </c>
      <c r="Q52" s="1">
        <v>4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6">
        <f t="shared" si="0"/>
        <v>51</v>
      </c>
      <c r="Z52" s="5">
        <v>75</v>
      </c>
      <c r="AA52" s="5">
        <v>150</v>
      </c>
    </row>
    <row r="53" spans="1:27" ht="51" hidden="1" customHeight="1">
      <c r="A53" s="1"/>
      <c r="B53" s="12" t="s">
        <v>81</v>
      </c>
      <c r="C53" s="1">
        <v>68.988050000000001</v>
      </c>
      <c r="D53" s="1" t="s">
        <v>6</v>
      </c>
      <c r="E53" s="1" t="s">
        <v>68</v>
      </c>
      <c r="F53" s="1" t="s">
        <v>69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6">
        <f t="shared" si="0"/>
        <v>0</v>
      </c>
      <c r="Z53" s="5">
        <v>75</v>
      </c>
      <c r="AA53" s="5">
        <v>150</v>
      </c>
    </row>
    <row r="54" spans="1:27" ht="51" hidden="1" customHeight="1">
      <c r="A54" s="1"/>
      <c r="B54" s="11" t="s">
        <v>80</v>
      </c>
      <c r="C54" s="1">
        <v>69.988519999999994</v>
      </c>
      <c r="D54" s="1" t="s">
        <v>6</v>
      </c>
      <c r="E54" s="1" t="s">
        <v>70</v>
      </c>
      <c r="F54" s="1" t="s">
        <v>71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6">
        <f t="shared" si="0"/>
        <v>0</v>
      </c>
      <c r="Z54" s="5">
        <v>80</v>
      </c>
      <c r="AA54" s="5">
        <v>160</v>
      </c>
    </row>
    <row r="55" spans="1:27" ht="51" hidden="1" customHeight="1">
      <c r="A55" s="1"/>
      <c r="B55" s="10" t="s">
        <v>79</v>
      </c>
      <c r="C55" s="1">
        <v>77.984859999999998</v>
      </c>
      <c r="D55" s="1" t="s">
        <v>6</v>
      </c>
      <c r="E55" s="1" t="s">
        <v>72</v>
      </c>
      <c r="F55" s="1" t="s">
        <v>53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6">
        <f t="shared" si="0"/>
        <v>0</v>
      </c>
      <c r="Z55" s="5">
        <v>85</v>
      </c>
      <c r="AA55" s="5">
        <v>170</v>
      </c>
    </row>
    <row r="56" spans="1:27" ht="51" hidden="1" customHeight="1">
      <c r="A56" s="1"/>
      <c r="B56" s="10" t="s">
        <v>79</v>
      </c>
      <c r="C56" s="1">
        <v>77.984870000000001</v>
      </c>
      <c r="D56" s="1" t="s">
        <v>9</v>
      </c>
      <c r="E56" s="1" t="s">
        <v>72</v>
      </c>
      <c r="F56" s="1" t="s">
        <v>53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6">
        <f t="shared" si="0"/>
        <v>0</v>
      </c>
      <c r="Z56" s="5">
        <v>85</v>
      </c>
      <c r="AA56" s="5">
        <v>170</v>
      </c>
    </row>
    <row r="57" spans="1:27" ht="51" hidden="1" customHeight="1">
      <c r="A57" s="1"/>
      <c r="B57" s="11" t="s">
        <v>80</v>
      </c>
      <c r="C57" s="1">
        <v>89.988339999999994</v>
      </c>
      <c r="D57" s="1" t="s">
        <v>9</v>
      </c>
      <c r="E57" s="1" t="s">
        <v>73</v>
      </c>
      <c r="F57" s="1" t="s">
        <v>74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6">
        <f t="shared" si="0"/>
        <v>0</v>
      </c>
      <c r="Z57" s="5">
        <v>85</v>
      </c>
      <c r="AA57" s="5">
        <v>170</v>
      </c>
    </row>
    <row r="58" spans="1:27" ht="51" hidden="1" customHeight="1">
      <c r="A58" s="1"/>
      <c r="B58" s="10" t="s">
        <v>79</v>
      </c>
      <c r="C58" s="1">
        <v>91.986779999999996</v>
      </c>
      <c r="D58" s="1" t="s">
        <v>6</v>
      </c>
      <c r="E58" s="1" t="s">
        <v>75</v>
      </c>
      <c r="F58" s="1" t="s">
        <v>53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6">
        <f t="shared" si="0"/>
        <v>0</v>
      </c>
      <c r="Z58" s="5">
        <v>80</v>
      </c>
      <c r="AA58" s="5">
        <v>160</v>
      </c>
    </row>
    <row r="59" spans="1:27" ht="51" hidden="1" customHeight="1">
      <c r="A59" s="1"/>
      <c r="B59" s="10" t="s">
        <v>79</v>
      </c>
      <c r="C59" s="1">
        <v>91.986819999999994</v>
      </c>
      <c r="D59" s="1" t="s">
        <v>9</v>
      </c>
      <c r="E59" s="1" t="s">
        <v>75</v>
      </c>
      <c r="F59" s="1" t="s">
        <v>53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6">
        <f t="shared" si="0"/>
        <v>0</v>
      </c>
      <c r="Z59" s="5">
        <v>80</v>
      </c>
      <c r="AA59" s="5">
        <v>160</v>
      </c>
    </row>
    <row r="60" spans="1:27" ht="51" hidden="1" customHeight="1">
      <c r="A60" s="1"/>
      <c r="B60" s="12" t="s">
        <v>81</v>
      </c>
      <c r="C60" s="1">
        <v>96.984110000000001</v>
      </c>
      <c r="D60" s="1" t="s">
        <v>6</v>
      </c>
      <c r="E60" s="1" t="s">
        <v>76</v>
      </c>
      <c r="F60" s="1" t="s">
        <v>77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6">
        <f t="shared" si="0"/>
        <v>0</v>
      </c>
      <c r="Z60" s="5">
        <v>100</v>
      </c>
      <c r="AA60" s="5">
        <v>200</v>
      </c>
    </row>
    <row r="61" spans="1:27" ht="51" customHeight="1">
      <c r="A61" s="1"/>
      <c r="B61" s="12" t="s">
        <v>81</v>
      </c>
      <c r="C61" s="1">
        <v>96.984120000000004</v>
      </c>
      <c r="D61" s="1" t="s">
        <v>9</v>
      </c>
      <c r="E61" s="1" t="s">
        <v>76</v>
      </c>
      <c r="F61" s="1" t="s">
        <v>78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4</v>
      </c>
      <c r="N61" s="1">
        <v>0</v>
      </c>
      <c r="O61" s="1">
        <v>3</v>
      </c>
      <c r="P61" s="1">
        <v>5</v>
      </c>
      <c r="Q61" s="1">
        <v>5</v>
      </c>
      <c r="R61" s="1">
        <v>7</v>
      </c>
      <c r="S61" s="1">
        <v>2</v>
      </c>
      <c r="T61" s="1">
        <v>4</v>
      </c>
      <c r="U61" s="1">
        <v>7</v>
      </c>
      <c r="V61" s="1">
        <v>0</v>
      </c>
      <c r="W61" s="1">
        <v>0</v>
      </c>
      <c r="X61" s="1">
        <v>0</v>
      </c>
      <c r="Y61" s="6">
        <f t="shared" si="0"/>
        <v>37</v>
      </c>
      <c r="Z61" s="5">
        <v>100</v>
      </c>
      <c r="AA61" s="5">
        <v>200</v>
      </c>
    </row>
  </sheetData>
  <autoFilter ref="A2:AA61">
    <filterColumn colId="24">
      <filters>
        <filter val="107"/>
        <filter val="119"/>
        <filter val="137"/>
        <filter val="163"/>
        <filter val="172"/>
        <filter val="178"/>
        <filter val="189"/>
        <filter val="200"/>
        <filter val="278"/>
        <filter val="289"/>
        <filter val="31"/>
        <filter val="316"/>
        <filter val="330"/>
        <filter val="37"/>
        <filter val="390"/>
        <filter val="509"/>
        <filter val="51"/>
        <filter val="54"/>
        <filter val="64"/>
        <filter val="96"/>
        <filter val="99"/>
      </filters>
    </filterColumn>
  </autoFilter>
  <mergeCells count="1">
    <mergeCell ref="G1:X1"/>
  </mergeCells>
  <phoneticPr fontId="0" type="noConversion"/>
  <conditionalFormatting sqref="G1:X104857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2024-06-13T15:00:51Z</dcterms:created>
  <dcterms:modified xsi:type="dcterms:W3CDTF">2024-07-08T08:45:45Z</dcterms:modified>
</cp:coreProperties>
</file>